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<sst xmlns="http://schemas.openxmlformats.org/spreadsheetml/2006/main" count="111" uniqueCount="37">
  <si>
    <t>Tassi di assenza e presenza del personale mese MAGGIO 2016 - legge n.69 del 18.6.2009</t>
  </si>
  <si>
    <t>Settori</t>
  </si>
  <si>
    <t>n. dipendenti</t>
  </si>
  <si>
    <t>Totale  giornate lavorative</t>
  </si>
  <si>
    <t>Totale assenze</t>
  </si>
  <si>
    <t xml:space="preserve"> motivazione</t>
  </si>
  <si>
    <t>Tasso % assenze</t>
  </si>
  <si>
    <t>Tasso % presenze</t>
  </si>
  <si>
    <t>AREA Gest. Risorse umane e finanz.</t>
  </si>
  <si>
    <t xml:space="preserve">1 ferie + 1 perm. Ret. </t>
  </si>
  <si>
    <t>AREA Tecnica</t>
  </si>
  <si>
    <t>5 ferie + 1 rec. Stra.+ 6 malattia</t>
  </si>
  <si>
    <t>AREA Amministrativa</t>
  </si>
  <si>
    <t>4 ferie + 1 perm.ret.</t>
  </si>
  <si>
    <t>Tassi di assenza e presenza del personale mese GIUGNO 2016 - legge n.69 del 18.6.2009</t>
  </si>
  <si>
    <t>3 ferie</t>
  </si>
  <si>
    <t>2 ferie + 1 per. Vis.</t>
  </si>
  <si>
    <t>4 ferie + 1 perm.vis.</t>
  </si>
  <si>
    <t>Tassi di assenza e presenza del personale mese LUGLIO 2016 - legge n.69 del 18.6.2009</t>
  </si>
  <si>
    <t>4 ferie</t>
  </si>
  <si>
    <t>16 ferie</t>
  </si>
  <si>
    <t>7 ferie</t>
  </si>
  <si>
    <t>Tassi di assenza e presenza del personale mese AGOSTO 2016 - legge n.69 del 18.6.2009</t>
  </si>
  <si>
    <t>11 ferie</t>
  </si>
  <si>
    <t>27 ferie</t>
  </si>
  <si>
    <t>13 ferie</t>
  </si>
  <si>
    <t>Tassi di assenza e presenza del personale mese SETTEMBRE 2016 - legge n.69 del 18.6.2009</t>
  </si>
  <si>
    <t>3 ferie + 1 perm. Ret.</t>
  </si>
  <si>
    <t>21  ferie</t>
  </si>
  <si>
    <t>Tassi di assenza e presenza del personale mese OTTOBRE 2016 - legge n.69 del 18.6.2009</t>
  </si>
  <si>
    <t>1 perm. Ret.</t>
  </si>
  <si>
    <t>8 ferie + 1 perm.vis.</t>
  </si>
  <si>
    <t>Tassi di assenza e presenza del personale mese NOVEMBRE 2016 - legge n.69 del 18.6.2009</t>
  </si>
  <si>
    <t>1 ferie</t>
  </si>
  <si>
    <t>Tassi di assenza e presenza del personale mese DICEMBRE 2016 - legge n.69 del 18.6.2009</t>
  </si>
  <si>
    <t>2 ferie</t>
  </si>
  <si>
    <t>9 ferie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</si>
</sst>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0">
    <xf numFmtId="164" fontId="0" fillId="0" borderId="0" xfId="0" applyAlignment="1">
      <alignment/>
    </xf>
    <xf numFmtId="164" fontId="18" fillId="22" borderId="10" xfId="0" applyFont="1" applyFill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zoomScale="85" zoomScaleNormal="85" workbookViewId="0" topLeftCell="A36">
      <selection activeCell="E15" sqref="E15"/>
    </sheetView>
  </sheetViews>
  <sheetFormatPr defaultColWidth="9.140625" defaultRowHeight="12.75"/>
  <cols>
    <col min="1" max="1" width="32.57421875" style="0" customWidth="1"/>
    <col min="2" max="2" width="14.421875" style="0" customWidth="1"/>
    <col min="3" max="3" width="28.421875" style="0" customWidth="1"/>
    <col min="4" max="4" width="16.7109375" style="0" customWidth="1"/>
    <col min="5" max="5" width="23.8515625" style="0" customWidth="1"/>
    <col min="6" max="6" width="19.00390625" style="0" customWidth="1"/>
    <col min="7" max="7" width="20.140625" style="0" customWidth="1"/>
  </cols>
  <sheetData>
    <row r="2" spans="1:7" ht="12.75">
      <c r="A2" s="1" t="s">
        <v>0</v>
      </c>
      <c r="B2" s="1"/>
      <c r="C2" s="1"/>
      <c r="D2" s="1"/>
      <c r="E2" s="1"/>
      <c r="F2" s="1"/>
      <c r="G2" s="1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3" t="s">
        <v>1</v>
      </c>
      <c r="B4" s="4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2.75">
      <c r="A5" s="5" t="s">
        <v>8</v>
      </c>
      <c r="B5" s="6">
        <v>1</v>
      </c>
      <c r="C5" s="7">
        <v>26</v>
      </c>
      <c r="D5" s="6">
        <v>2</v>
      </c>
      <c r="E5" s="8" t="s">
        <v>9</v>
      </c>
      <c r="F5" s="9">
        <f>D5*100/C5</f>
        <v>7.6923076923076925</v>
      </c>
      <c r="G5" s="9">
        <f>100-F5</f>
        <v>92.3076923076923</v>
      </c>
    </row>
    <row r="6" spans="1:7" ht="12.75">
      <c r="A6" s="5" t="s">
        <v>10</v>
      </c>
      <c r="B6" s="6">
        <v>3</v>
      </c>
      <c r="C6" s="7">
        <v>78</v>
      </c>
      <c r="D6" s="6">
        <v>12</v>
      </c>
      <c r="E6" s="8" t="s">
        <v>11</v>
      </c>
      <c r="F6" s="9">
        <f>D6*100/C6</f>
        <v>15.384615384615385</v>
      </c>
      <c r="G6" s="9">
        <f>100-F6</f>
        <v>84.61538461538461</v>
      </c>
    </row>
    <row r="7" spans="1:7" ht="12.75">
      <c r="A7" s="5" t="s">
        <v>12</v>
      </c>
      <c r="B7" s="6">
        <v>2</v>
      </c>
      <c r="C7" s="7">
        <v>52</v>
      </c>
      <c r="D7" s="6">
        <v>5</v>
      </c>
      <c r="E7" s="8" t="s">
        <v>13</v>
      </c>
      <c r="F7" s="9">
        <f>D7*100/C7</f>
        <v>9.615384615384615</v>
      </c>
      <c r="G7" s="9">
        <f>100-F7</f>
        <v>90.38461538461539</v>
      </c>
    </row>
    <row r="10" spans="1:7" ht="12.75">
      <c r="A10" s="1" t="s">
        <v>14</v>
      </c>
      <c r="B10" s="1"/>
      <c r="C10" s="1"/>
      <c r="D10" s="1"/>
      <c r="E10" s="1"/>
      <c r="F10" s="1"/>
      <c r="G10" s="1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3" t="s">
        <v>1</v>
      </c>
      <c r="B12" s="4" t="s">
        <v>2</v>
      </c>
      <c r="C12" s="4" t="s">
        <v>3</v>
      </c>
      <c r="D12" s="3" t="s">
        <v>4</v>
      </c>
      <c r="E12" s="3" t="s">
        <v>5</v>
      </c>
      <c r="F12" s="3" t="s">
        <v>6</v>
      </c>
      <c r="G12" s="3" t="s">
        <v>7</v>
      </c>
    </row>
    <row r="13" spans="1:7" ht="12.75">
      <c r="A13" s="5" t="s">
        <v>8</v>
      </c>
      <c r="B13" s="6">
        <v>1</v>
      </c>
      <c r="C13" s="7">
        <v>25</v>
      </c>
      <c r="D13" s="6">
        <v>3</v>
      </c>
      <c r="E13" s="8" t="s">
        <v>15</v>
      </c>
      <c r="F13" s="9">
        <f>D13*100/C13</f>
        <v>12</v>
      </c>
      <c r="G13" s="9">
        <f>100-F13</f>
        <v>88</v>
      </c>
    </row>
    <row r="14" spans="1:7" ht="12.75">
      <c r="A14" s="5" t="s">
        <v>10</v>
      </c>
      <c r="B14" s="6">
        <v>3</v>
      </c>
      <c r="C14" s="7">
        <v>75</v>
      </c>
      <c r="D14" s="6">
        <v>3</v>
      </c>
      <c r="E14" s="8" t="s">
        <v>16</v>
      </c>
      <c r="F14" s="9">
        <f>D14*100/C14</f>
        <v>4</v>
      </c>
      <c r="G14" s="9">
        <f>100-F14</f>
        <v>96</v>
      </c>
    </row>
    <row r="15" spans="1:7" ht="12.75">
      <c r="A15" s="5" t="s">
        <v>12</v>
      </c>
      <c r="B15" s="6">
        <v>2</v>
      </c>
      <c r="C15" s="7">
        <v>50</v>
      </c>
      <c r="D15" s="6">
        <v>5</v>
      </c>
      <c r="E15" s="8" t="s">
        <v>17</v>
      </c>
      <c r="F15" s="9">
        <f>D15*100/C15</f>
        <v>10</v>
      </c>
      <c r="G15" s="9">
        <f>100-F15</f>
        <v>90</v>
      </c>
    </row>
    <row r="18" spans="1:7" ht="12.75">
      <c r="A18" s="1" t="s">
        <v>18</v>
      </c>
      <c r="B18" s="1"/>
      <c r="C18" s="1"/>
      <c r="D18" s="1"/>
      <c r="E18" s="1"/>
      <c r="F18" s="1"/>
      <c r="G18" s="1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3" t="s">
        <v>1</v>
      </c>
      <c r="B20" s="4" t="s">
        <v>2</v>
      </c>
      <c r="C20" s="4" t="s">
        <v>3</v>
      </c>
      <c r="D20" s="3" t="s">
        <v>4</v>
      </c>
      <c r="E20" s="3" t="s">
        <v>5</v>
      </c>
      <c r="F20" s="3" t="s">
        <v>6</v>
      </c>
      <c r="G20" s="3" t="s">
        <v>7</v>
      </c>
    </row>
    <row r="21" spans="1:7" ht="12.75">
      <c r="A21" s="5" t="s">
        <v>8</v>
      </c>
      <c r="B21" s="6">
        <v>1</v>
      </c>
      <c r="C21" s="7">
        <v>26</v>
      </c>
      <c r="D21" s="6">
        <v>4</v>
      </c>
      <c r="E21" s="8" t="s">
        <v>19</v>
      </c>
      <c r="F21" s="9">
        <f>D21*100/C21</f>
        <v>15.384615384615385</v>
      </c>
      <c r="G21" s="9">
        <f>100-F21</f>
        <v>84.61538461538461</v>
      </c>
    </row>
    <row r="22" spans="1:7" ht="12.75">
      <c r="A22" s="5" t="s">
        <v>10</v>
      </c>
      <c r="B22" s="6">
        <v>3</v>
      </c>
      <c r="C22" s="7">
        <v>78</v>
      </c>
      <c r="D22" s="6">
        <v>16</v>
      </c>
      <c r="E22" s="8" t="s">
        <v>20</v>
      </c>
      <c r="F22" s="9">
        <f>D22*100/C22</f>
        <v>20.512820512820515</v>
      </c>
      <c r="G22" s="9">
        <f>100-F22</f>
        <v>79.48717948717949</v>
      </c>
    </row>
    <row r="23" spans="1:7" ht="12.75">
      <c r="A23" s="5" t="s">
        <v>12</v>
      </c>
      <c r="B23" s="6">
        <v>2</v>
      </c>
      <c r="C23" s="7">
        <v>52</v>
      </c>
      <c r="D23" s="6">
        <v>7</v>
      </c>
      <c r="E23" s="8" t="s">
        <v>21</v>
      </c>
      <c r="F23" s="9">
        <f>D23*100/C23</f>
        <v>13.461538461538462</v>
      </c>
      <c r="G23" s="9">
        <f>100-F23</f>
        <v>86.53846153846153</v>
      </c>
    </row>
    <row r="26" spans="1:7" ht="12.75">
      <c r="A26" s="1" t="s">
        <v>22</v>
      </c>
      <c r="B26" s="1"/>
      <c r="C26" s="1"/>
      <c r="D26" s="1"/>
      <c r="E26" s="1"/>
      <c r="F26" s="1"/>
      <c r="G26" s="1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3" t="s">
        <v>1</v>
      </c>
      <c r="B28" s="4" t="s">
        <v>2</v>
      </c>
      <c r="C28" s="4" t="s">
        <v>3</v>
      </c>
      <c r="D28" s="3" t="s">
        <v>4</v>
      </c>
      <c r="E28" s="3" t="s">
        <v>5</v>
      </c>
      <c r="F28" s="3" t="s">
        <v>6</v>
      </c>
      <c r="G28" s="3" t="s">
        <v>7</v>
      </c>
    </row>
    <row r="29" spans="1:7" ht="12.75">
      <c r="A29" s="5" t="s">
        <v>8</v>
      </c>
      <c r="B29" s="6">
        <v>1</v>
      </c>
      <c r="C29" s="7">
        <v>26</v>
      </c>
      <c r="D29" s="6">
        <v>11</v>
      </c>
      <c r="E29" s="8" t="s">
        <v>23</v>
      </c>
      <c r="F29" s="9">
        <f>D29*100/C29</f>
        <v>42.30769230769231</v>
      </c>
      <c r="G29" s="9">
        <f>100-F29</f>
        <v>57.69230769230769</v>
      </c>
    </row>
    <row r="30" spans="1:7" ht="12.75">
      <c r="A30" s="5" t="s">
        <v>10</v>
      </c>
      <c r="B30" s="6">
        <v>3</v>
      </c>
      <c r="C30" s="7">
        <v>78</v>
      </c>
      <c r="D30" s="6">
        <v>27</v>
      </c>
      <c r="E30" s="8" t="s">
        <v>24</v>
      </c>
      <c r="F30" s="9">
        <f>D30*100/C30</f>
        <v>34.61538461538461</v>
      </c>
      <c r="G30" s="9">
        <f>100-F30</f>
        <v>65.38461538461539</v>
      </c>
    </row>
    <row r="31" spans="1:7" ht="12.75">
      <c r="A31" s="5" t="s">
        <v>12</v>
      </c>
      <c r="B31" s="6">
        <v>2</v>
      </c>
      <c r="C31" s="7">
        <v>52</v>
      </c>
      <c r="D31" s="6">
        <v>13</v>
      </c>
      <c r="E31" s="8" t="s">
        <v>25</v>
      </c>
      <c r="F31" s="9">
        <f>D31*100/C31</f>
        <v>25</v>
      </c>
      <c r="G31" s="9">
        <f>100-F31</f>
        <v>75</v>
      </c>
    </row>
    <row r="34" spans="1:7" ht="12.75">
      <c r="A34" s="1" t="s">
        <v>26</v>
      </c>
      <c r="B34" s="1"/>
      <c r="C34" s="1"/>
      <c r="D34" s="1"/>
      <c r="E34" s="1"/>
      <c r="F34" s="1"/>
      <c r="G34" s="1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3" t="s">
        <v>1</v>
      </c>
      <c r="B36" s="4" t="s">
        <v>2</v>
      </c>
      <c r="C36" s="4" t="s">
        <v>3</v>
      </c>
      <c r="D36" s="3" t="s">
        <v>4</v>
      </c>
      <c r="E36" s="3" t="s">
        <v>5</v>
      </c>
      <c r="F36" s="3" t="s">
        <v>6</v>
      </c>
      <c r="G36" s="3" t="s">
        <v>7</v>
      </c>
    </row>
    <row r="37" spans="1:7" ht="12.75">
      <c r="A37" s="5" t="s">
        <v>8</v>
      </c>
      <c r="B37" s="6">
        <v>1</v>
      </c>
      <c r="C37" s="7">
        <v>26</v>
      </c>
      <c r="D37" s="6">
        <v>4</v>
      </c>
      <c r="E37" s="8" t="s">
        <v>27</v>
      </c>
      <c r="F37" s="9">
        <f>D37*100/C37</f>
        <v>15.384615384615385</v>
      </c>
      <c r="G37" s="9">
        <f>100-F37</f>
        <v>84.61538461538461</v>
      </c>
    </row>
    <row r="38" spans="1:7" ht="12.75">
      <c r="A38" s="5" t="s">
        <v>10</v>
      </c>
      <c r="B38" s="6">
        <v>3</v>
      </c>
      <c r="C38" s="7">
        <v>78</v>
      </c>
      <c r="D38" s="6">
        <v>21</v>
      </c>
      <c r="E38" s="8" t="s">
        <v>28</v>
      </c>
      <c r="F38" s="9">
        <f>D38*100/C38</f>
        <v>26.923076923076923</v>
      </c>
      <c r="G38" s="9">
        <f>100-F38</f>
        <v>73.07692307692308</v>
      </c>
    </row>
    <row r="39" spans="1:7" ht="12.75">
      <c r="A39" s="5" t="s">
        <v>12</v>
      </c>
      <c r="B39" s="6">
        <v>2</v>
      </c>
      <c r="C39" s="7">
        <v>52</v>
      </c>
      <c r="D39" s="6">
        <v>7</v>
      </c>
      <c r="E39" s="8" t="s">
        <v>21</v>
      </c>
      <c r="F39" s="9">
        <f>D39*100/C39</f>
        <v>13.461538461538462</v>
      </c>
      <c r="G39" s="9">
        <f>100-F39</f>
        <v>86.53846153846153</v>
      </c>
    </row>
    <row r="42" spans="1:7" ht="12.75">
      <c r="A42" s="1" t="s">
        <v>29</v>
      </c>
      <c r="B42" s="1"/>
      <c r="C42" s="1"/>
      <c r="D42" s="1"/>
      <c r="E42" s="1"/>
      <c r="F42" s="1"/>
      <c r="G42" s="1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3" t="s">
        <v>1</v>
      </c>
      <c r="B44" s="4" t="s">
        <v>2</v>
      </c>
      <c r="C44" s="4" t="s">
        <v>3</v>
      </c>
      <c r="D44" s="3" t="s">
        <v>4</v>
      </c>
      <c r="E44" s="3" t="s">
        <v>5</v>
      </c>
      <c r="F44" s="3" t="s">
        <v>6</v>
      </c>
      <c r="G44" s="3" t="s">
        <v>7</v>
      </c>
    </row>
    <row r="45" spans="1:7" ht="12.75">
      <c r="A45" s="5" t="s">
        <v>8</v>
      </c>
      <c r="B45" s="6">
        <v>1</v>
      </c>
      <c r="C45" s="7">
        <v>26</v>
      </c>
      <c r="D45" s="6">
        <v>1</v>
      </c>
      <c r="E45" s="8" t="s">
        <v>30</v>
      </c>
      <c r="F45" s="9">
        <f>D45*100/C45</f>
        <v>3.8461538461538463</v>
      </c>
      <c r="G45" s="9">
        <f>100-F45</f>
        <v>96.15384615384616</v>
      </c>
    </row>
    <row r="46" spans="1:7" ht="12.75">
      <c r="A46" s="5" t="s">
        <v>10</v>
      </c>
      <c r="B46" s="6">
        <v>3</v>
      </c>
      <c r="C46" s="7">
        <v>78</v>
      </c>
      <c r="D46" s="6">
        <v>9</v>
      </c>
      <c r="E46" s="8" t="s">
        <v>31</v>
      </c>
      <c r="F46" s="9">
        <f>D46*100/C46</f>
        <v>11.538461538461538</v>
      </c>
      <c r="G46" s="9">
        <f>100-F46</f>
        <v>88.46153846153847</v>
      </c>
    </row>
    <row r="47" spans="1:7" ht="12.75">
      <c r="A47" s="5" t="s">
        <v>12</v>
      </c>
      <c r="B47" s="6">
        <v>2</v>
      </c>
      <c r="C47" s="7">
        <v>52</v>
      </c>
      <c r="D47" s="6">
        <v>4</v>
      </c>
      <c r="E47" s="8" t="s">
        <v>19</v>
      </c>
      <c r="F47" s="9">
        <f>D47*100/C47</f>
        <v>7.6923076923076925</v>
      </c>
      <c r="G47" s="9">
        <f>100-F47</f>
        <v>92.3076923076923</v>
      </c>
    </row>
    <row r="50" spans="1:7" ht="12.75">
      <c r="A50" s="1" t="s">
        <v>32</v>
      </c>
      <c r="B50" s="1"/>
      <c r="C50" s="1"/>
      <c r="D50" s="1"/>
      <c r="E50" s="1"/>
      <c r="F50" s="1"/>
      <c r="G50" s="1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3" t="s">
        <v>1</v>
      </c>
      <c r="B52" s="4" t="s">
        <v>2</v>
      </c>
      <c r="C52" s="4" t="s">
        <v>3</v>
      </c>
      <c r="D52" s="3" t="s">
        <v>4</v>
      </c>
      <c r="E52" s="3" t="s">
        <v>5</v>
      </c>
      <c r="F52" s="3" t="s">
        <v>6</v>
      </c>
      <c r="G52" s="3" t="s">
        <v>7</v>
      </c>
    </row>
    <row r="53" spans="1:7" ht="12.75">
      <c r="A53" s="5" t="s">
        <v>8</v>
      </c>
      <c r="B53" s="6">
        <v>1</v>
      </c>
      <c r="C53" s="7">
        <v>25</v>
      </c>
      <c r="D53" s="6">
        <v>1</v>
      </c>
      <c r="E53" s="8" t="s">
        <v>33</v>
      </c>
      <c r="F53" s="9">
        <f>D53*100/C53</f>
        <v>4</v>
      </c>
      <c r="G53" s="9">
        <f>100-F53</f>
        <v>96</v>
      </c>
    </row>
    <row r="54" spans="1:7" ht="12.75">
      <c r="A54" s="5" t="s">
        <v>10</v>
      </c>
      <c r="B54" s="6">
        <v>3</v>
      </c>
      <c r="C54" s="7">
        <v>75</v>
      </c>
      <c r="D54" s="6"/>
      <c r="E54" s="8"/>
      <c r="F54" s="9">
        <f>D54*100/C54</f>
        <v>0</v>
      </c>
      <c r="G54" s="9">
        <f>100-F54</f>
        <v>100</v>
      </c>
    </row>
    <row r="55" spans="1:7" ht="12.75">
      <c r="A55" s="5" t="s">
        <v>12</v>
      </c>
      <c r="B55" s="6">
        <v>2</v>
      </c>
      <c r="C55" s="7">
        <v>50</v>
      </c>
      <c r="D55" s="6">
        <v>1</v>
      </c>
      <c r="E55" s="8" t="s">
        <v>33</v>
      </c>
      <c r="F55" s="9">
        <f>D55*100/C55</f>
        <v>2</v>
      </c>
      <c r="G55" s="9">
        <f>100-F55</f>
        <v>98</v>
      </c>
    </row>
    <row r="58" spans="1:7" ht="12.75">
      <c r="A58" s="1" t="s">
        <v>34</v>
      </c>
      <c r="B58" s="1"/>
      <c r="C58" s="1"/>
      <c r="D58" s="1"/>
      <c r="E58" s="1"/>
      <c r="F58" s="1"/>
      <c r="G58" s="1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3" t="s">
        <v>1</v>
      </c>
      <c r="B60" s="4" t="s">
        <v>2</v>
      </c>
      <c r="C60" s="4" t="s">
        <v>3</v>
      </c>
      <c r="D60" s="3" t="s">
        <v>4</v>
      </c>
      <c r="E60" s="3" t="s">
        <v>5</v>
      </c>
      <c r="F60" s="3" t="s">
        <v>6</v>
      </c>
      <c r="G60" s="3" t="s">
        <v>7</v>
      </c>
    </row>
    <row r="61" spans="1:7" ht="12.75">
      <c r="A61" s="5" t="s">
        <v>8</v>
      </c>
      <c r="B61" s="6">
        <v>1</v>
      </c>
      <c r="C61" s="7">
        <v>25</v>
      </c>
      <c r="D61" s="6">
        <v>2</v>
      </c>
      <c r="E61" s="8" t="s">
        <v>35</v>
      </c>
      <c r="F61" s="9">
        <f>D61*100/C61</f>
        <v>8</v>
      </c>
      <c r="G61" s="9">
        <f>100-F61</f>
        <v>92</v>
      </c>
    </row>
    <row r="62" spans="1:7" ht="12.75">
      <c r="A62" s="5" t="s">
        <v>10</v>
      </c>
      <c r="B62" s="6">
        <v>3</v>
      </c>
      <c r="C62" s="7">
        <v>75</v>
      </c>
      <c r="D62" s="6">
        <v>9</v>
      </c>
      <c r="E62" s="8" t="s">
        <v>36</v>
      </c>
      <c r="F62" s="9">
        <f>D62*100/C62</f>
        <v>12</v>
      </c>
      <c r="G62" s="9">
        <f>100-F62</f>
        <v>88</v>
      </c>
    </row>
    <row r="63" spans="1:7" ht="12.75">
      <c r="A63" s="5" t="s">
        <v>12</v>
      </c>
      <c r="B63" s="6">
        <v>3</v>
      </c>
      <c r="C63" s="7">
        <v>75</v>
      </c>
      <c r="D63" s="6">
        <v>3</v>
      </c>
      <c r="E63" s="8" t="s">
        <v>15</v>
      </c>
      <c r="F63" s="9">
        <f>D63*100/C63</f>
        <v>4</v>
      </c>
      <c r="G63" s="9">
        <f>100-F63</f>
        <v>96</v>
      </c>
    </row>
  </sheetData>
  <sheetProtection selectLockedCells="1" selectUnlockedCells="1"/>
  <mergeCells count="8">
    <mergeCell ref="A2:G2"/>
    <mergeCell ref="A10:G10"/>
    <mergeCell ref="A18:G18"/>
    <mergeCell ref="A26:G26"/>
    <mergeCell ref="A34:G34"/>
    <mergeCell ref="A42:G42"/>
    <mergeCell ref="A50:G50"/>
    <mergeCell ref="A58:G5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Dovadola</dc:creator>
  <cp:keywords/>
  <dc:description/>
  <cp:lastModifiedBy>Martina Staffa</cp:lastModifiedBy>
  <dcterms:created xsi:type="dcterms:W3CDTF">2013-10-29T08:57:01Z</dcterms:created>
  <dcterms:modified xsi:type="dcterms:W3CDTF">2018-04-19T13:30:34Z</dcterms:modified>
  <cp:category/>
  <cp:version/>
  <cp:contentType/>
  <cp:contentStatus/>
  <cp:revision>9</cp:revision>
</cp:coreProperties>
</file>